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ELANJA " sheetId="1" r:id="rId1"/>
  </sheets>
  <definedNames>
    <definedName name="_xlnm._FilterDatabase" localSheetId="0" hidden="1">'BELANJA '!$A$1:$G$60</definedName>
  </definedNames>
  <calcPr calcId="145621"/>
</workbook>
</file>

<file path=xl/calcChain.xml><?xml version="1.0" encoding="utf-8"?>
<calcChain xmlns="http://schemas.openxmlformats.org/spreadsheetml/2006/main">
  <c r="I77" i="1" l="1"/>
  <c r="H77" i="1"/>
  <c r="G77" i="1"/>
  <c r="F77" i="1"/>
  <c r="E77" i="1"/>
  <c r="D77" i="1"/>
  <c r="C77" i="1"/>
  <c r="J77" i="1" s="1"/>
  <c r="J79" i="1" s="1"/>
</calcChain>
</file>

<file path=xl/sharedStrings.xml><?xml version="1.0" encoding="utf-8"?>
<sst xmlns="http://schemas.openxmlformats.org/spreadsheetml/2006/main" count="157" uniqueCount="157">
  <si>
    <t xml:space="preserve">RSU Dr. Wahidin Sudiro Husodo </t>
  </si>
  <si>
    <t xml:space="preserve">Dinas Kesehatan </t>
  </si>
  <si>
    <t>Satuan Polisi Pamong Praja</t>
  </si>
  <si>
    <t xml:space="preserve">Dinas Lingkungan Hidup </t>
  </si>
  <si>
    <t xml:space="preserve">Dinas Perindustrian dan Perdagangan </t>
  </si>
  <si>
    <t xml:space="preserve">Dinas Ketahanan Pangan dan Pertanian </t>
  </si>
  <si>
    <t>Dinas Sosial</t>
  </si>
  <si>
    <t>5.1.2.1.1</t>
  </si>
  <si>
    <t xml:space="preserve">Belanja Alat Tulis Kantor </t>
  </si>
  <si>
    <t>5.1.2.1.4</t>
  </si>
  <si>
    <t xml:space="preserve">Belanja Materai, Perangko dan Belanja Pos Lainnya </t>
  </si>
  <si>
    <t>5.1.2.1.5</t>
  </si>
  <si>
    <t>Belanja Peralatan Kebersihan dan Bahan Pembersih</t>
  </si>
  <si>
    <t>5.1.2.1.6</t>
  </si>
  <si>
    <t xml:space="preserve">Belanja Bahan Bakar Minyak/ Gas </t>
  </si>
  <si>
    <t>5.1.2.1.9</t>
  </si>
  <si>
    <t>Belanja Bahan untuk Cenderamata/ Souvenir</t>
  </si>
  <si>
    <t>5.1.2.1.10</t>
  </si>
  <si>
    <t>Belanja Spanduk/ Umbul-Umbul/ Bendera/ Baliho</t>
  </si>
  <si>
    <t>5.1.2.1.11</t>
  </si>
  <si>
    <t>Belanja Bahan Percontohan/Peraga/Display Habis Pakai</t>
  </si>
  <si>
    <t>5.1.2.2.2</t>
  </si>
  <si>
    <t xml:space="preserve">Belanja Bahan/Bibit Tanaman </t>
  </si>
  <si>
    <t>5.1.2.2.3</t>
  </si>
  <si>
    <t>Belanja Bibit Ternak</t>
  </si>
  <si>
    <t>5.1.2.2.4</t>
  </si>
  <si>
    <t>Belanja Obat - Obatan</t>
  </si>
  <si>
    <t>5.1.2.2.5</t>
  </si>
  <si>
    <t>Belanja Bahan Kimia</t>
  </si>
  <si>
    <t>5.1.2.2.7</t>
  </si>
  <si>
    <t>Belanja Bahan Harian (Sembako)</t>
  </si>
  <si>
    <t>5.1.2.2.8</t>
  </si>
  <si>
    <t>Belanja Bahan untuk Pakan Ternak</t>
  </si>
  <si>
    <t>5.1.2.2.9</t>
  </si>
  <si>
    <t>Belanja Obat - Obatan/Alat Kesehatan</t>
  </si>
  <si>
    <t>5.1.2.2.13</t>
  </si>
  <si>
    <t>Belanja Bahan Perlengkapan untuk Kesehatan</t>
  </si>
  <si>
    <t>5.1.2.2.14</t>
  </si>
  <si>
    <t>Belanja Bahan Perlengkapan untuk Posko Isidentil</t>
  </si>
  <si>
    <t>5.1.2.2.19</t>
  </si>
  <si>
    <t>Belanja Bahan/ Barang Penunjang Kegiatan</t>
  </si>
  <si>
    <t>5.1.2.3.3</t>
  </si>
  <si>
    <t>Belanja Listrik</t>
  </si>
  <si>
    <t>5.1.2.3.6</t>
  </si>
  <si>
    <t>Belanja Jasa Kawat/ Faksimili/ Internet</t>
  </si>
  <si>
    <t>5.1.2.3.9</t>
  </si>
  <si>
    <t xml:space="preserve">Belanja Jasa Transaksi Keuangan </t>
  </si>
  <si>
    <t>5.1.2.3.13</t>
  </si>
  <si>
    <t>Belanja Jasa Penyiaran/ Peliputan</t>
  </si>
  <si>
    <t>5.1.2.3.21</t>
  </si>
  <si>
    <t>Belanja Operasional Pelayanan Masyarakat</t>
  </si>
  <si>
    <t>5.1.2.3.22</t>
  </si>
  <si>
    <t>Belanja Ekstrapoding/ Kesehatan</t>
  </si>
  <si>
    <t>5.1.2.3.24</t>
  </si>
  <si>
    <t xml:space="preserve">Belanja Operasional Kesehatan </t>
  </si>
  <si>
    <t>5.1.2.3.25</t>
  </si>
  <si>
    <t>Belanja Jasa Pelayanan Kesehatan</t>
  </si>
  <si>
    <t>5.1.2.3.26</t>
  </si>
  <si>
    <t>Belanja Jasa/ Tenaga Kerja</t>
  </si>
  <si>
    <t>5.1.2.3.29</t>
  </si>
  <si>
    <t>Belanja Jasa Tenaga Ahli/ Instruktur/ Narasumber</t>
  </si>
  <si>
    <t>5.1.2.3.30</t>
  </si>
  <si>
    <t>Belanja Jasa Pengganti Uang Saku</t>
  </si>
  <si>
    <t>5.1.2.5.3</t>
  </si>
  <si>
    <t>Belanja Bahan Bakar Minyak/Gas dan pelumas</t>
  </si>
  <si>
    <t>5.1.2.6.1</t>
  </si>
  <si>
    <t>Belanja Cetak</t>
  </si>
  <si>
    <t>5.1.2.6.2</t>
  </si>
  <si>
    <t>Belanja Penggandaan</t>
  </si>
  <si>
    <t>5.1.2.6.4</t>
  </si>
  <si>
    <t>Belanja Cetak Foto/ Dokumentasi</t>
  </si>
  <si>
    <t>5.1.2.9.3</t>
  </si>
  <si>
    <t>Belanja Sewa Traktor</t>
  </si>
  <si>
    <t>5.1.2.10.1</t>
  </si>
  <si>
    <t>Belanja Sewa Meja Kursi</t>
  </si>
  <si>
    <t>5.1.2.10.5</t>
  </si>
  <si>
    <t>Belanja Sewa Tenda</t>
  </si>
  <si>
    <t>5.1.2.10.7</t>
  </si>
  <si>
    <t>Belanja Sewa Sound System</t>
  </si>
  <si>
    <t>5.1.2.10.13</t>
  </si>
  <si>
    <t>Belanja Sewa Alat Dekorasi</t>
  </si>
  <si>
    <t>5.1.2.11.1</t>
  </si>
  <si>
    <t>Belanja Makanan dan Minuman Harian Pegawai</t>
  </si>
  <si>
    <t>5.1.2.11.2</t>
  </si>
  <si>
    <t>Belanja Makanan dan Minuman Rapat</t>
  </si>
  <si>
    <t>5.1.2.11.7</t>
  </si>
  <si>
    <t xml:space="preserve">Belanja Makanan dan Minuman Peserta </t>
  </si>
  <si>
    <t>5.1.2.11.8</t>
  </si>
  <si>
    <t>Belanja Makanan dan Minuman Pasien</t>
  </si>
  <si>
    <t>5.1.2.14.7</t>
  </si>
  <si>
    <t>Belanja Pakaian Khusus Pelayanan</t>
  </si>
  <si>
    <t>5.1.2.15.1</t>
  </si>
  <si>
    <t>Belanja Perjalanan Dinas Dalam Daerah</t>
  </si>
  <si>
    <t>5.1.2.15.2</t>
  </si>
  <si>
    <t>Belanja Perjalanan Dinas Luar Daerah</t>
  </si>
  <si>
    <t>5.1.2.15.4</t>
  </si>
  <si>
    <t>Belanja Akomodadi dan Transpostasi</t>
  </si>
  <si>
    <t>5.1.2.20.1</t>
  </si>
  <si>
    <t>Belanja Barang Yang Akan Diserahkan Kepada Masyarakat</t>
  </si>
  <si>
    <t>5.1.2.24.3</t>
  </si>
  <si>
    <t>Belanja Honorarium Tukang/ Tenaga Kebersihan</t>
  </si>
  <si>
    <t>5.1.2.25.1</t>
  </si>
  <si>
    <t>Belanja Honorarium Panitia Pelaksana Kegiatan</t>
  </si>
  <si>
    <t>5.1.2.25.4</t>
  </si>
  <si>
    <t>Belanja Honorarium PNS Lainnya</t>
  </si>
  <si>
    <t>5.1.2.26.1</t>
  </si>
  <si>
    <t xml:space="preserve">Belanja Honorarium Tenaga Ahli/Instruktur/Narasumber  </t>
  </si>
  <si>
    <t>5.1.2.26.2</t>
  </si>
  <si>
    <t>Belanja Honorarium Pegawai Honorer/ Tidak Tetap</t>
  </si>
  <si>
    <t>5.1.2.27.2</t>
  </si>
  <si>
    <t xml:space="preserve">Belanja Uang untuk Diberikan kepada Masyarakat </t>
  </si>
  <si>
    <t>5.2.2.3.7</t>
  </si>
  <si>
    <t>Belanja Modal Peralatan dan Mesin - Pengadaan Unit Pemeliharaan Lapangan</t>
  </si>
  <si>
    <t>5.2.2.12.6</t>
  </si>
  <si>
    <t>Belanja Modal Peralatan dan Mesin - Pengadaan Alat Procesing</t>
  </si>
  <si>
    <t>5.2.2.12.7</t>
  </si>
  <si>
    <t>Belanja Modal Peralatan dan Mesin - Pengadaan Alat Pasca Panen</t>
  </si>
  <si>
    <t>5.2.2.13.1</t>
  </si>
  <si>
    <t>Belanja Modal Peralatan dan Mesin - Pengadaan Alat Pemeliharaan Tanaman</t>
  </si>
  <si>
    <t>5.2.2.14.4</t>
  </si>
  <si>
    <t>Belanja Modal Peralatan dan Mesin - Pengadaan Alat Penyimpanan Perlengkapan Kantor</t>
  </si>
  <si>
    <t>5.2.2.14.5</t>
  </si>
  <si>
    <t>Belanja Modal Peralatan dan Mesin - Pengadaan Alat Kantor Lainnya</t>
  </si>
  <si>
    <t>5.2.2.15.4</t>
  </si>
  <si>
    <t>Belanja Modal Peralatan dan Mesin- Pengadaan Alat Pendingin</t>
  </si>
  <si>
    <t>5.2.2.15.5</t>
  </si>
  <si>
    <t>Belanja Modal Peralatan dan Mesin - Pengadaan Alat Dapur</t>
  </si>
  <si>
    <t>5.2.2.15.6</t>
  </si>
  <si>
    <t>Belanja Modal Peralatan dan Mesin - Pengadaan Alat Rumah Tangga Lainnya (Home Use)</t>
  </si>
  <si>
    <t>5.2.2.16.2</t>
  </si>
  <si>
    <t>Belanja Modal Peralatan dan Mesin - Pengadaan Personal Komputer</t>
  </si>
  <si>
    <t>5.2.2.16.5</t>
  </si>
  <si>
    <t>Belanja Modal Peralatan dan Mesin - Pengadaan Peralatan Personal Komputer</t>
  </si>
  <si>
    <t>5.2.2.16.6</t>
  </si>
  <si>
    <t>Belanja Modal Peralatan dan Mesin - Pengadaan Peralatan Jaringan</t>
  </si>
  <si>
    <t>5.2.2.19.1</t>
  </si>
  <si>
    <t>Belanja Modal Peralatan dan Mesin - Pengadaan Alat Komunikasi Telephone</t>
  </si>
  <si>
    <t>5.2.2.19.6</t>
  </si>
  <si>
    <t>Belanja Modal Peralatan dan Mesin - Pengadaan Alat Komunikasi Sosial</t>
  </si>
  <si>
    <t>5.2.2.20.20</t>
  </si>
  <si>
    <t>Belanja Modal Peralatan dan Mesin - Pengadaan Switcher/Menara Antena</t>
  </si>
  <si>
    <t>5.2.2.21.1</t>
  </si>
  <si>
    <t>Belanja Modal Peralatan dan Mesin- Pengadaan Alat Kedokteran Umum</t>
  </si>
  <si>
    <t>5.2.2.21.8</t>
  </si>
  <si>
    <t>Belanja Modal Peralatan dan Mesin - Pengadaan Alat-Alat Kedokteran Bedah</t>
  </si>
  <si>
    <t>5.2.2.21.10</t>
  </si>
  <si>
    <t>Belanja Modal Peralatan dan Mesin- Pengadaan Alat Kedokteran Bagian Penyakit Dalam</t>
  </si>
  <si>
    <t>5.2.2.22.1</t>
  </si>
  <si>
    <t>Belanja Modal Peralatan dan Mesin - Pengadaan Alat Kesehatan Perawatan</t>
  </si>
  <si>
    <t>5.2.2.23.15</t>
  </si>
  <si>
    <t>Belanja Modal Peralatan dan Mesin- Pengadaan Alat Laboratorium Microbiologi</t>
  </si>
  <si>
    <t>5.2.2.23.46</t>
  </si>
  <si>
    <t>Belanja Modal Peralatan dan Mesin- Pengadaan Alat Laboratorium Pertanian</t>
  </si>
  <si>
    <t>5.2.4.18.2</t>
  </si>
  <si>
    <t>Belanja Modal Jalan, Irigasi dan Jaringan - Pengadaan Instalasi Jaringan Pipa Gas</t>
  </si>
  <si>
    <t>5.2.3.1.1</t>
  </si>
  <si>
    <t>Belanja Modal Gedung dan Bangunan - Pengadaan Bangunan Gedung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</si>
</sst>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3">
    <xf numFmtId="0" fontId="0" fillId="0" borderId="0" xfId="0"/>
    <xf numFmtId="41" fontId="0" fillId="0" borderId="0" xfId="1" applyFont="1"/>
    <xf numFmtId="0" fontId="0" fillId="0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left" vertical="center" wrapText="1"/>
    </xf>
    <xf numFmtId="164" fontId="0" fillId="0" borderId="2" xfId="1" applyNumberFormat="1" applyFont="1" applyBorder="1" applyAlignment="1">
      <alignment vertical="center"/>
    </xf>
    <xf numFmtId="164" fontId="0" fillId="0" borderId="2" xfId="1" applyNumberFormat="1" applyFont="1" applyBorder="1"/>
    <xf numFmtId="41" fontId="0" fillId="0" borderId="2" xfId="1" applyFont="1" applyBorder="1" applyAlignment="1">
      <alignment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Fill="1"/>
    <xf numFmtId="164" fontId="0" fillId="0" borderId="0" xfId="0" applyNumberFormat="1"/>
    <xf numFmtId="43" fontId="0" fillId="0" borderId="0" xfId="0" applyNumberFormat="1"/>
  </cellXfs>
  <cellStyles count="3">
    <cellStyle name="Comma [0]" xfId="1" builtinId="6"/>
    <cellStyle name="Comma [0]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workbookViewId="0">
      <pane xSplit="2" ySplit="1" topLeftCell="C35" activePane="bottomRight" state="frozen"/>
      <selection pane="topRight" activeCell="C1" sqref="C1"/>
      <selection pane="bottomLeft" activeCell="A3" sqref="A3"/>
      <selection pane="bottomRight" activeCell="B67" sqref="B67"/>
    </sheetView>
  </sheetViews>
  <sheetFormatPr defaultRowHeight="15" x14ac:dyDescent="0.25"/>
  <cols>
    <col min="1" max="1" width="11.85546875" customWidth="1"/>
    <col min="2" max="2" width="60.140625" style="1" customWidth="1"/>
    <col min="3" max="3" width="18.7109375" style="3" customWidth="1"/>
    <col min="4" max="5" width="19" style="3" customWidth="1"/>
    <col min="6" max="7" width="18.7109375" style="3" customWidth="1"/>
    <col min="8" max="8" width="19" style="3" customWidth="1"/>
    <col min="9" max="9" width="18.7109375" style="3" customWidth="1"/>
    <col min="10" max="10" width="19.5703125" customWidth="1"/>
    <col min="11" max="26" width="18.7109375" style="3" customWidth="1"/>
    <col min="27" max="27" width="14.28515625" style="3" bestFit="1" customWidth="1"/>
    <col min="28" max="28" width="11.5703125" style="3" bestFit="1" customWidth="1"/>
    <col min="29" max="29" width="18" style="3" bestFit="1" customWidth="1"/>
  </cols>
  <sheetData>
    <row r="1" spans="1:29" ht="45" x14ac:dyDescent="0.2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AB1"/>
      <c r="AC1"/>
    </row>
    <row r="2" spans="1:29" x14ac:dyDescent="0.25">
      <c r="A2" s="4" t="s">
        <v>7</v>
      </c>
      <c r="B2" s="5" t="s">
        <v>8</v>
      </c>
      <c r="C2" s="6">
        <v>0</v>
      </c>
      <c r="D2" s="7">
        <v>51316900</v>
      </c>
      <c r="E2" s="7">
        <v>7153600</v>
      </c>
      <c r="F2" s="7">
        <v>2172500</v>
      </c>
      <c r="G2" s="7">
        <v>4998700</v>
      </c>
      <c r="H2" s="7">
        <v>4825350</v>
      </c>
      <c r="I2" s="7">
        <v>7489500</v>
      </c>
    </row>
    <row r="3" spans="1:29" x14ac:dyDescent="0.25">
      <c r="A3" s="4" t="s">
        <v>9</v>
      </c>
      <c r="B3" s="5" t="s">
        <v>10</v>
      </c>
      <c r="C3" s="6">
        <v>0</v>
      </c>
      <c r="D3" s="7">
        <v>8010000</v>
      </c>
      <c r="E3" s="7"/>
      <c r="F3" s="7"/>
      <c r="G3" s="7">
        <v>270000</v>
      </c>
      <c r="H3" s="7">
        <v>1722300</v>
      </c>
      <c r="I3" s="7"/>
    </row>
    <row r="4" spans="1:29" x14ac:dyDescent="0.25">
      <c r="A4" s="4" t="s">
        <v>11</v>
      </c>
      <c r="B4" s="5" t="s">
        <v>12</v>
      </c>
      <c r="C4" s="6">
        <v>0</v>
      </c>
      <c r="D4" s="7">
        <v>375919700</v>
      </c>
      <c r="E4" s="7"/>
      <c r="F4" s="7">
        <v>188950500</v>
      </c>
      <c r="G4" s="7"/>
      <c r="H4" s="7"/>
      <c r="I4" s="7"/>
    </row>
    <row r="5" spans="1:29" x14ac:dyDescent="0.25">
      <c r="A5" s="4" t="s">
        <v>13</v>
      </c>
      <c r="B5" s="5" t="s">
        <v>14</v>
      </c>
      <c r="C5" s="6">
        <v>0</v>
      </c>
      <c r="D5" s="7"/>
      <c r="E5" s="7"/>
      <c r="F5" s="7">
        <v>8673734</v>
      </c>
      <c r="G5" s="7"/>
      <c r="H5" s="7"/>
      <c r="I5" s="7"/>
    </row>
    <row r="6" spans="1:29" x14ac:dyDescent="0.25">
      <c r="A6" s="4" t="s">
        <v>15</v>
      </c>
      <c r="B6" s="5" t="s">
        <v>16</v>
      </c>
      <c r="C6" s="6"/>
      <c r="D6" s="7">
        <v>142028000</v>
      </c>
      <c r="E6" s="7">
        <v>8122700</v>
      </c>
      <c r="F6" s="7"/>
      <c r="G6" s="7"/>
      <c r="H6" s="7"/>
      <c r="I6" s="7"/>
    </row>
    <row r="7" spans="1:29" x14ac:dyDescent="0.25">
      <c r="A7" s="4" t="s">
        <v>17</v>
      </c>
      <c r="B7" s="5" t="s">
        <v>18</v>
      </c>
      <c r="C7" s="6">
        <v>0</v>
      </c>
      <c r="D7" s="7">
        <v>463500</v>
      </c>
      <c r="E7" s="7"/>
      <c r="F7" s="7"/>
      <c r="G7" s="7">
        <v>15765900</v>
      </c>
      <c r="H7" s="7"/>
      <c r="I7" s="7"/>
    </row>
    <row r="8" spans="1:29" x14ac:dyDescent="0.25">
      <c r="A8" s="4" t="s">
        <v>19</v>
      </c>
      <c r="B8" s="5" t="s">
        <v>20</v>
      </c>
      <c r="C8" s="6"/>
      <c r="D8" s="7"/>
      <c r="E8" s="7"/>
      <c r="F8" s="7"/>
      <c r="G8" s="7"/>
      <c r="H8" s="7">
        <v>114519550</v>
      </c>
      <c r="I8" s="7"/>
    </row>
    <row r="9" spans="1:29" x14ac:dyDescent="0.25">
      <c r="A9" s="4" t="s">
        <v>21</v>
      </c>
      <c r="B9" s="5" t="s">
        <v>22</v>
      </c>
      <c r="C9" s="6"/>
      <c r="D9" s="7"/>
      <c r="E9" s="7"/>
      <c r="F9" s="7"/>
      <c r="G9" s="7"/>
      <c r="H9" s="7">
        <v>21381500</v>
      </c>
      <c r="I9" s="7"/>
    </row>
    <row r="10" spans="1:29" x14ac:dyDescent="0.25">
      <c r="A10" s="4" t="s">
        <v>23</v>
      </c>
      <c r="B10" s="5" t="s">
        <v>24</v>
      </c>
      <c r="C10" s="6"/>
      <c r="D10" s="7"/>
      <c r="E10" s="7"/>
      <c r="F10" s="7"/>
      <c r="G10" s="7"/>
      <c r="H10" s="7">
        <v>7287500</v>
      </c>
      <c r="I10" s="7"/>
    </row>
    <row r="11" spans="1:29" x14ac:dyDescent="0.25">
      <c r="A11" s="4" t="s">
        <v>25</v>
      </c>
      <c r="B11" s="5" t="s">
        <v>26</v>
      </c>
      <c r="C11" s="6">
        <v>122366750</v>
      </c>
      <c r="D11" s="7">
        <v>402755124</v>
      </c>
      <c r="E11" s="7"/>
      <c r="F11" s="7"/>
      <c r="G11" s="7"/>
      <c r="H11" s="7"/>
      <c r="I11" s="7"/>
    </row>
    <row r="12" spans="1:29" x14ac:dyDescent="0.25">
      <c r="A12" s="4" t="s">
        <v>27</v>
      </c>
      <c r="B12" s="5" t="s">
        <v>28</v>
      </c>
      <c r="C12" s="6"/>
      <c r="D12" s="7">
        <v>307691600</v>
      </c>
      <c r="E12" s="7"/>
      <c r="F12" s="7"/>
      <c r="G12" s="7"/>
      <c r="H12" s="7">
        <v>43900000</v>
      </c>
      <c r="I12" s="7"/>
    </row>
    <row r="13" spans="1:29" x14ac:dyDescent="0.25">
      <c r="A13" s="4" t="s">
        <v>29</v>
      </c>
      <c r="B13" s="5" t="s">
        <v>30</v>
      </c>
      <c r="C13" s="6">
        <v>0</v>
      </c>
      <c r="D13" s="7"/>
      <c r="E13" s="7"/>
      <c r="F13" s="7"/>
      <c r="G13" s="7"/>
      <c r="H13" s="7"/>
      <c r="I13" s="7">
        <v>10849845250</v>
      </c>
    </row>
    <row r="14" spans="1:29" x14ac:dyDescent="0.25">
      <c r="A14" s="4" t="s">
        <v>31</v>
      </c>
      <c r="B14" s="5" t="s">
        <v>32</v>
      </c>
      <c r="C14" s="6"/>
      <c r="D14" s="7"/>
      <c r="E14" s="7"/>
      <c r="F14" s="7"/>
      <c r="G14" s="7"/>
      <c r="H14" s="7">
        <v>54278425</v>
      </c>
      <c r="I14" s="7"/>
    </row>
    <row r="15" spans="1:29" x14ac:dyDescent="0.25">
      <c r="A15" s="4" t="s">
        <v>33</v>
      </c>
      <c r="B15" s="5" t="s">
        <v>34</v>
      </c>
      <c r="C15" s="6">
        <v>674347864</v>
      </c>
      <c r="D15" s="7">
        <v>2429547934</v>
      </c>
      <c r="E15" s="7"/>
      <c r="F15" s="7"/>
      <c r="G15" s="7"/>
      <c r="H15" s="7"/>
      <c r="I15" s="7"/>
    </row>
    <row r="16" spans="1:29" x14ac:dyDescent="0.25">
      <c r="A16" s="4" t="s">
        <v>35</v>
      </c>
      <c r="B16" s="5" t="s">
        <v>36</v>
      </c>
      <c r="C16" s="6">
        <v>921000000</v>
      </c>
      <c r="D16" s="7"/>
      <c r="E16" s="7">
        <v>855000</v>
      </c>
      <c r="F16" s="7"/>
      <c r="G16" s="7">
        <v>589404000</v>
      </c>
      <c r="H16" s="7">
        <v>31676000</v>
      </c>
      <c r="I16" s="7"/>
    </row>
    <row r="17" spans="1:9" x14ac:dyDescent="0.25">
      <c r="A17" s="4" t="s">
        <v>37</v>
      </c>
      <c r="B17" s="5" t="s">
        <v>38</v>
      </c>
      <c r="C17" s="6">
        <v>0</v>
      </c>
      <c r="D17" s="7"/>
      <c r="E17" s="7"/>
      <c r="F17" s="7"/>
      <c r="G17" s="7">
        <v>4950000</v>
      </c>
      <c r="H17" s="7"/>
      <c r="I17" s="7"/>
    </row>
    <row r="18" spans="1:9" x14ac:dyDescent="0.25">
      <c r="A18" s="4" t="s">
        <v>39</v>
      </c>
      <c r="B18" s="5" t="s">
        <v>40</v>
      </c>
      <c r="C18" s="6">
        <v>0</v>
      </c>
      <c r="D18" s="7">
        <v>156664789</v>
      </c>
      <c r="E18" s="7">
        <v>854646200</v>
      </c>
      <c r="F18" s="7"/>
      <c r="G18" s="7">
        <v>212418750</v>
      </c>
      <c r="H18" s="7">
        <v>47474000</v>
      </c>
      <c r="I18" s="7"/>
    </row>
    <row r="19" spans="1:9" x14ac:dyDescent="0.25">
      <c r="A19" s="4" t="s">
        <v>41</v>
      </c>
      <c r="B19" s="5" t="s">
        <v>42</v>
      </c>
      <c r="C19" s="6"/>
      <c r="D19" s="7">
        <v>91744861</v>
      </c>
      <c r="E19" s="7"/>
      <c r="F19" s="7"/>
      <c r="G19" s="7"/>
      <c r="H19" s="7">
        <v>150000</v>
      </c>
      <c r="I19" s="7"/>
    </row>
    <row r="20" spans="1:9" x14ac:dyDescent="0.25">
      <c r="A20" s="4" t="s">
        <v>43</v>
      </c>
      <c r="B20" s="5" t="s">
        <v>44</v>
      </c>
      <c r="C20" s="6">
        <v>0</v>
      </c>
      <c r="D20" s="7"/>
      <c r="E20" s="7"/>
      <c r="F20" s="7"/>
      <c r="G20" s="7"/>
      <c r="H20" s="7"/>
      <c r="I20" s="7">
        <v>4043000</v>
      </c>
    </row>
    <row r="21" spans="1:9" x14ac:dyDescent="0.25">
      <c r="A21" s="4" t="s">
        <v>45</v>
      </c>
      <c r="B21" s="5" t="s">
        <v>46</v>
      </c>
      <c r="C21" s="6">
        <v>0</v>
      </c>
      <c r="D21" s="7"/>
      <c r="E21" s="7"/>
      <c r="F21" s="7"/>
      <c r="G21" s="7"/>
      <c r="H21" s="7"/>
      <c r="I21" s="7">
        <v>70000</v>
      </c>
    </row>
    <row r="22" spans="1:9" x14ac:dyDescent="0.25">
      <c r="A22" s="4" t="s">
        <v>47</v>
      </c>
      <c r="B22" s="5" t="s">
        <v>48</v>
      </c>
      <c r="C22" s="6"/>
      <c r="D22" s="7">
        <v>31320000</v>
      </c>
      <c r="E22" s="7"/>
      <c r="F22" s="7"/>
      <c r="G22" s="7"/>
      <c r="H22" s="7"/>
      <c r="I22" s="7"/>
    </row>
    <row r="23" spans="1:9" x14ac:dyDescent="0.25">
      <c r="A23" s="4" t="s">
        <v>49</v>
      </c>
      <c r="B23" s="5" t="s">
        <v>50</v>
      </c>
      <c r="C23" s="6"/>
      <c r="D23" s="7">
        <v>180005960</v>
      </c>
      <c r="E23" s="7"/>
      <c r="F23" s="7"/>
      <c r="G23" s="7"/>
      <c r="H23" s="7"/>
      <c r="I23" s="7"/>
    </row>
    <row r="24" spans="1:9" x14ac:dyDescent="0.25">
      <c r="A24" s="4" t="s">
        <v>51</v>
      </c>
      <c r="B24" s="5" t="s">
        <v>52</v>
      </c>
      <c r="C24" s="6"/>
      <c r="D24" s="7">
        <v>54795000</v>
      </c>
      <c r="E24" s="7"/>
      <c r="F24" s="7"/>
      <c r="G24" s="7"/>
      <c r="H24" s="7"/>
      <c r="I24" s="7"/>
    </row>
    <row r="25" spans="1:9" x14ac:dyDescent="0.25">
      <c r="A25" s="4" t="s">
        <v>53</v>
      </c>
      <c r="B25" s="5" t="s">
        <v>54</v>
      </c>
      <c r="C25" s="6">
        <v>1782600000</v>
      </c>
      <c r="D25" s="7"/>
      <c r="E25" s="7"/>
      <c r="F25" s="7"/>
      <c r="G25" s="7"/>
      <c r="H25" s="7"/>
      <c r="I25" s="7"/>
    </row>
    <row r="26" spans="1:9" x14ac:dyDescent="0.25">
      <c r="A26" s="4" t="s">
        <v>55</v>
      </c>
      <c r="B26" s="5" t="s">
        <v>56</v>
      </c>
      <c r="C26" s="6"/>
      <c r="D26" s="7">
        <v>3778500000</v>
      </c>
      <c r="E26" s="7"/>
      <c r="F26" s="7"/>
      <c r="G26" s="7"/>
      <c r="H26" s="7"/>
      <c r="I26" s="7"/>
    </row>
    <row r="27" spans="1:9" x14ac:dyDescent="0.25">
      <c r="A27" s="4" t="s">
        <v>57</v>
      </c>
      <c r="B27" s="5" t="s">
        <v>58</v>
      </c>
      <c r="C27" s="6">
        <v>0</v>
      </c>
      <c r="D27" s="7">
        <v>2070100000</v>
      </c>
      <c r="E27" s="7">
        <v>19200000</v>
      </c>
      <c r="F27" s="7">
        <v>377125000</v>
      </c>
      <c r="G27" s="7">
        <v>1239075000</v>
      </c>
      <c r="H27" s="7">
        <v>256325000</v>
      </c>
      <c r="I27" s="7">
        <v>346835500</v>
      </c>
    </row>
    <row r="28" spans="1:9" x14ac:dyDescent="0.25">
      <c r="A28" s="4" t="s">
        <v>59</v>
      </c>
      <c r="B28" s="5" t="s">
        <v>60</v>
      </c>
      <c r="C28" s="6">
        <v>0</v>
      </c>
      <c r="D28" s="7">
        <v>143900000</v>
      </c>
      <c r="E28" s="7">
        <v>214390000</v>
      </c>
      <c r="F28" s="7"/>
      <c r="G28" s="7">
        <v>9800000</v>
      </c>
      <c r="H28" s="7"/>
      <c r="I28" s="7"/>
    </row>
    <row r="29" spans="1:9" x14ac:dyDescent="0.25">
      <c r="A29" s="4" t="s">
        <v>61</v>
      </c>
      <c r="B29" s="5" t="s">
        <v>62</v>
      </c>
      <c r="C29" s="6">
        <v>0</v>
      </c>
      <c r="D29" s="7"/>
      <c r="E29" s="7"/>
      <c r="F29" s="7"/>
      <c r="G29" s="7">
        <v>10300000</v>
      </c>
      <c r="H29" s="7"/>
      <c r="I29" s="7"/>
    </row>
    <row r="30" spans="1:9" x14ac:dyDescent="0.25">
      <c r="A30" s="4" t="s">
        <v>63</v>
      </c>
      <c r="B30" s="5" t="s">
        <v>64</v>
      </c>
      <c r="C30" s="6"/>
      <c r="D30" s="7"/>
      <c r="F30" s="7"/>
      <c r="G30" s="7"/>
      <c r="H30" s="7">
        <v>10401500</v>
      </c>
      <c r="I30" s="7"/>
    </row>
    <row r="31" spans="1:9" x14ac:dyDescent="0.25">
      <c r="A31" s="4" t="s">
        <v>65</v>
      </c>
      <c r="B31" s="5" t="s">
        <v>66</v>
      </c>
      <c r="C31" s="6">
        <v>0</v>
      </c>
      <c r="D31" s="7">
        <v>134066000</v>
      </c>
      <c r="E31" s="7">
        <v>120379091</v>
      </c>
      <c r="F31" s="7"/>
      <c r="G31" s="7"/>
      <c r="H31" s="7"/>
      <c r="I31" s="7">
        <v>1841500</v>
      </c>
    </row>
    <row r="32" spans="1:9" x14ac:dyDescent="0.25">
      <c r="A32" s="4" t="s">
        <v>67</v>
      </c>
      <c r="B32" s="5" t="s">
        <v>68</v>
      </c>
      <c r="C32" s="6">
        <v>0</v>
      </c>
      <c r="D32" s="7">
        <v>8900000</v>
      </c>
      <c r="E32" s="7"/>
      <c r="F32" s="7"/>
      <c r="G32" s="7">
        <v>693000</v>
      </c>
      <c r="H32" s="7"/>
      <c r="I32" s="7">
        <v>466600</v>
      </c>
    </row>
    <row r="33" spans="1:9" x14ac:dyDescent="0.25">
      <c r="A33" s="4" t="s">
        <v>69</v>
      </c>
      <c r="B33" s="5" t="s">
        <v>70</v>
      </c>
      <c r="C33" s="6">
        <v>0</v>
      </c>
      <c r="D33" s="7">
        <v>4810000</v>
      </c>
      <c r="E33" s="7"/>
      <c r="F33" s="7"/>
      <c r="G33" s="7">
        <v>532800</v>
      </c>
      <c r="H33" s="7"/>
      <c r="I33" s="7"/>
    </row>
    <row r="34" spans="1:9" x14ac:dyDescent="0.25">
      <c r="A34" s="4" t="s">
        <v>71</v>
      </c>
      <c r="B34" s="5" t="s">
        <v>72</v>
      </c>
      <c r="C34" s="6"/>
      <c r="D34" s="7"/>
      <c r="E34" s="7">
        <v>0</v>
      </c>
      <c r="F34" s="7"/>
      <c r="G34" s="7"/>
      <c r="H34" s="7">
        <v>33600000</v>
      </c>
      <c r="I34" s="7"/>
    </row>
    <row r="35" spans="1:9" x14ac:dyDescent="0.25">
      <c r="A35" s="4" t="s">
        <v>73</v>
      </c>
      <c r="B35" s="5" t="s">
        <v>74</v>
      </c>
      <c r="C35" s="6">
        <v>0</v>
      </c>
      <c r="D35" s="7">
        <v>2360000</v>
      </c>
      <c r="E35" s="7"/>
      <c r="F35" s="7"/>
      <c r="G35" s="7">
        <v>8525700</v>
      </c>
      <c r="H35" s="7"/>
      <c r="I35" s="7"/>
    </row>
    <row r="36" spans="1:9" x14ac:dyDescent="0.25">
      <c r="A36" s="4" t="s">
        <v>75</v>
      </c>
      <c r="B36" s="5" t="s">
        <v>76</v>
      </c>
      <c r="C36" s="6">
        <v>0</v>
      </c>
      <c r="D36" s="7"/>
      <c r="E36" s="7">
        <v>2400000</v>
      </c>
      <c r="F36" s="7"/>
      <c r="G36" s="7">
        <v>15018300</v>
      </c>
      <c r="H36" s="7"/>
      <c r="I36" s="7"/>
    </row>
    <row r="37" spans="1:9" x14ac:dyDescent="0.25">
      <c r="A37" s="4" t="s">
        <v>77</v>
      </c>
      <c r="B37" s="5" t="s">
        <v>78</v>
      </c>
      <c r="C37" s="6"/>
      <c r="D37" s="7">
        <v>5414500</v>
      </c>
      <c r="E37" s="7"/>
      <c r="F37" s="7"/>
      <c r="G37" s="7"/>
      <c r="H37" s="7"/>
      <c r="I37" s="7"/>
    </row>
    <row r="38" spans="1:9" x14ac:dyDescent="0.25">
      <c r="A38" s="4" t="s">
        <v>79</v>
      </c>
      <c r="B38" s="5" t="s">
        <v>80</v>
      </c>
      <c r="C38" s="6"/>
      <c r="D38" s="7"/>
      <c r="E38" s="7">
        <v>1500000</v>
      </c>
      <c r="F38" s="7"/>
      <c r="G38" s="7"/>
      <c r="H38" s="7"/>
      <c r="I38" s="7"/>
    </row>
    <row r="39" spans="1:9" x14ac:dyDescent="0.25">
      <c r="A39" s="4" t="s">
        <v>81</v>
      </c>
      <c r="B39" s="5" t="s">
        <v>82</v>
      </c>
      <c r="C39" s="6">
        <v>0</v>
      </c>
      <c r="D39" s="7">
        <v>886724400</v>
      </c>
      <c r="E39" s="7">
        <v>2104552000</v>
      </c>
      <c r="F39" s="7"/>
      <c r="G39" s="7">
        <v>344100000</v>
      </c>
      <c r="H39" s="7"/>
      <c r="I39" s="7"/>
    </row>
    <row r="40" spans="1:9" x14ac:dyDescent="0.25">
      <c r="A40" s="4" t="s">
        <v>83</v>
      </c>
      <c r="B40" s="5" t="s">
        <v>84</v>
      </c>
      <c r="C40" s="6"/>
      <c r="D40" s="7">
        <v>95632300</v>
      </c>
      <c r="E40" s="7">
        <v>42560000</v>
      </c>
      <c r="F40" s="7"/>
      <c r="G40" s="7"/>
      <c r="H40" s="7">
        <v>5250000</v>
      </c>
      <c r="I40" s="7"/>
    </row>
    <row r="41" spans="1:9" x14ac:dyDescent="0.25">
      <c r="A41" s="4" t="s">
        <v>85</v>
      </c>
      <c r="B41" s="5" t="s">
        <v>86</v>
      </c>
      <c r="C41" s="6">
        <v>0</v>
      </c>
      <c r="D41" s="7">
        <v>11227500</v>
      </c>
      <c r="E41" s="7"/>
      <c r="F41" s="7"/>
      <c r="G41" s="7">
        <v>5100000</v>
      </c>
      <c r="H41" s="7"/>
      <c r="I41" s="7">
        <v>132513000</v>
      </c>
    </row>
    <row r="42" spans="1:9" x14ac:dyDescent="0.25">
      <c r="A42" s="4" t="s">
        <v>87</v>
      </c>
      <c r="B42" s="5" t="s">
        <v>88</v>
      </c>
      <c r="C42" s="6"/>
      <c r="D42" s="7">
        <v>960546200</v>
      </c>
      <c r="E42" s="7"/>
      <c r="F42" s="7"/>
      <c r="G42" s="7"/>
      <c r="H42" s="7"/>
      <c r="I42" s="7"/>
    </row>
    <row r="43" spans="1:9" x14ac:dyDescent="0.25">
      <c r="A43" s="4" t="s">
        <v>89</v>
      </c>
      <c r="B43" s="5" t="s">
        <v>90</v>
      </c>
      <c r="C43" s="6"/>
      <c r="D43" s="7">
        <v>1541253924</v>
      </c>
      <c r="E43" s="7">
        <v>44807400</v>
      </c>
      <c r="F43" s="7"/>
      <c r="G43" s="7"/>
      <c r="H43" s="7"/>
      <c r="I43" s="7"/>
    </row>
    <row r="44" spans="1:9" x14ac:dyDescent="0.25">
      <c r="A44" s="4" t="s">
        <v>91</v>
      </c>
      <c r="B44" s="5" t="s">
        <v>92</v>
      </c>
      <c r="C44" s="6"/>
      <c r="D44" s="7">
        <v>13400000</v>
      </c>
      <c r="E44" s="7"/>
      <c r="F44" s="7"/>
      <c r="G44" s="7"/>
      <c r="H44" s="7"/>
      <c r="I44" s="7"/>
    </row>
    <row r="45" spans="1:9" x14ac:dyDescent="0.25">
      <c r="A45" s="4" t="s">
        <v>93</v>
      </c>
      <c r="B45" s="5" t="s">
        <v>94</v>
      </c>
      <c r="C45" s="6"/>
      <c r="D45" s="7">
        <v>8365000</v>
      </c>
      <c r="E45" s="7"/>
      <c r="F45" s="7"/>
      <c r="G45" s="7"/>
      <c r="H45" s="7"/>
      <c r="I45" s="7"/>
    </row>
    <row r="46" spans="1:9" x14ac:dyDescent="0.25">
      <c r="A46" s="4" t="s">
        <v>95</v>
      </c>
      <c r="B46" s="5" t="s">
        <v>96</v>
      </c>
      <c r="C46" s="6">
        <v>80850000</v>
      </c>
      <c r="D46" s="7"/>
      <c r="E46" s="7"/>
      <c r="F46" s="7"/>
      <c r="G46" s="7"/>
      <c r="H46" s="7"/>
      <c r="I46" s="7"/>
    </row>
    <row r="47" spans="1:9" x14ac:dyDescent="0.25">
      <c r="A47" s="4" t="s">
        <v>97</v>
      </c>
      <c r="B47" s="5" t="s">
        <v>98</v>
      </c>
      <c r="C47" s="6"/>
      <c r="D47" s="7">
        <v>93412000</v>
      </c>
      <c r="E47" s="7"/>
      <c r="F47" s="7"/>
      <c r="G47" s="7"/>
      <c r="H47" s="7"/>
      <c r="I47" s="7"/>
    </row>
    <row r="48" spans="1:9" x14ac:dyDescent="0.25">
      <c r="A48" s="4" t="s">
        <v>99</v>
      </c>
      <c r="B48" s="5" t="s">
        <v>100</v>
      </c>
      <c r="C48" s="6">
        <v>0</v>
      </c>
      <c r="D48" s="7"/>
      <c r="E48" s="7"/>
      <c r="F48" s="7"/>
      <c r="G48" s="7"/>
      <c r="H48" s="7"/>
      <c r="I48" s="7">
        <v>3500000</v>
      </c>
    </row>
    <row r="49" spans="1:9" x14ac:dyDescent="0.25">
      <c r="A49" s="4" t="s">
        <v>101</v>
      </c>
      <c r="B49" s="5" t="s">
        <v>102</v>
      </c>
      <c r="C49" s="6">
        <v>0</v>
      </c>
      <c r="D49" s="7">
        <v>5350000</v>
      </c>
      <c r="E49" s="7"/>
      <c r="F49" s="7"/>
      <c r="G49" s="7"/>
      <c r="H49" s="7"/>
      <c r="I49" s="7">
        <v>63750000</v>
      </c>
    </row>
    <row r="50" spans="1:9" x14ac:dyDescent="0.25">
      <c r="A50" s="4" t="s">
        <v>103</v>
      </c>
      <c r="B50" s="5" t="s">
        <v>104</v>
      </c>
      <c r="C50" s="6">
        <v>1245954545.46</v>
      </c>
      <c r="D50" s="7"/>
      <c r="E50" s="7">
        <v>1358650000</v>
      </c>
      <c r="F50" s="7"/>
      <c r="G50" s="7"/>
      <c r="H50" s="7"/>
      <c r="I50" s="7"/>
    </row>
    <row r="51" spans="1:9" x14ac:dyDescent="0.25">
      <c r="A51" s="4" t="s">
        <v>105</v>
      </c>
      <c r="B51" s="5" t="s">
        <v>106</v>
      </c>
      <c r="C51" s="6"/>
      <c r="D51" s="7">
        <v>16750000</v>
      </c>
      <c r="E51" s="7"/>
      <c r="F51" s="7"/>
      <c r="G51" s="7"/>
      <c r="H51" s="7"/>
      <c r="I51" s="7"/>
    </row>
    <row r="52" spans="1:9" x14ac:dyDescent="0.25">
      <c r="A52" s="4" t="s">
        <v>107</v>
      </c>
      <c r="B52" s="5" t="s">
        <v>108</v>
      </c>
      <c r="C52" s="6">
        <v>0</v>
      </c>
      <c r="D52" s="7"/>
      <c r="E52" s="7"/>
      <c r="F52" s="7"/>
      <c r="G52" s="7"/>
      <c r="H52" s="7"/>
      <c r="I52" s="7">
        <v>540000</v>
      </c>
    </row>
    <row r="53" spans="1:9" x14ac:dyDescent="0.25">
      <c r="A53" s="4" t="s">
        <v>109</v>
      </c>
      <c r="B53" s="5" t="s">
        <v>110</v>
      </c>
      <c r="C53" s="6"/>
      <c r="D53" s="7">
        <v>64000000</v>
      </c>
      <c r="E53" s="7"/>
      <c r="F53" s="7"/>
      <c r="G53" s="7"/>
      <c r="H53" s="7"/>
      <c r="I53" s="7"/>
    </row>
    <row r="54" spans="1:9" ht="30" x14ac:dyDescent="0.25">
      <c r="A54" s="4" t="s">
        <v>111</v>
      </c>
      <c r="B54" s="5" t="s">
        <v>112</v>
      </c>
      <c r="C54" s="6"/>
      <c r="D54" s="7"/>
      <c r="E54" s="7"/>
      <c r="F54" s="7"/>
      <c r="G54" s="7"/>
      <c r="H54" s="7">
        <v>28400000</v>
      </c>
      <c r="I54" s="7"/>
    </row>
    <row r="55" spans="1:9" x14ac:dyDescent="0.25">
      <c r="A55" s="4" t="s">
        <v>113</v>
      </c>
      <c r="B55" s="5" t="s">
        <v>114</v>
      </c>
      <c r="C55" s="6"/>
      <c r="D55" s="7"/>
      <c r="E55" s="7"/>
      <c r="F55" s="7"/>
      <c r="G55" s="7"/>
      <c r="H55" s="7">
        <v>4830000</v>
      </c>
      <c r="I55" s="7"/>
    </row>
    <row r="56" spans="1:9" ht="30" x14ac:dyDescent="0.25">
      <c r="A56" s="4" t="s">
        <v>115</v>
      </c>
      <c r="B56" s="5" t="s">
        <v>116</v>
      </c>
      <c r="C56" s="6"/>
      <c r="D56" s="7"/>
      <c r="E56" s="7"/>
      <c r="F56" s="7"/>
      <c r="G56" s="7"/>
      <c r="H56" s="7">
        <v>6095000</v>
      </c>
      <c r="I56" s="7"/>
    </row>
    <row r="57" spans="1:9" ht="30" x14ac:dyDescent="0.25">
      <c r="A57" s="4" t="s">
        <v>117</v>
      </c>
      <c r="B57" s="5" t="s">
        <v>118</v>
      </c>
      <c r="C57" s="6"/>
      <c r="D57" s="7"/>
      <c r="E57" s="7"/>
      <c r="F57" s="7">
        <v>13750000</v>
      </c>
      <c r="G57" s="7"/>
      <c r="H57" s="7">
        <v>7500000</v>
      </c>
      <c r="I57" s="7"/>
    </row>
    <row r="58" spans="1:9" ht="30" x14ac:dyDescent="0.25">
      <c r="A58" s="4" t="s">
        <v>119</v>
      </c>
      <c r="B58" s="5" t="s">
        <v>120</v>
      </c>
      <c r="C58" s="6"/>
      <c r="D58" s="7">
        <v>9196000</v>
      </c>
      <c r="E58" s="7"/>
      <c r="F58" s="7"/>
      <c r="G58" s="7"/>
      <c r="H58" s="7"/>
      <c r="I58" s="7"/>
    </row>
    <row r="59" spans="1:9" ht="30" x14ac:dyDescent="0.25">
      <c r="A59" s="4" t="s">
        <v>121</v>
      </c>
      <c r="B59" s="5" t="s">
        <v>122</v>
      </c>
      <c r="C59" s="6"/>
      <c r="D59" s="7"/>
      <c r="E59" s="7">
        <v>29997000</v>
      </c>
      <c r="F59" s="7"/>
      <c r="G59" s="7"/>
      <c r="H59" s="7"/>
      <c r="I59" s="7"/>
    </row>
    <row r="60" spans="1:9" x14ac:dyDescent="0.25">
      <c r="A60" s="4" t="s">
        <v>123</v>
      </c>
      <c r="B60" s="8" t="s">
        <v>124</v>
      </c>
      <c r="C60" s="7">
        <v>46200000</v>
      </c>
      <c r="D60" s="7">
        <v>107360000</v>
      </c>
      <c r="E60" s="7"/>
      <c r="F60" s="7"/>
      <c r="G60" s="7"/>
      <c r="H60" s="7"/>
      <c r="I60" s="7"/>
    </row>
    <row r="61" spans="1:9" x14ac:dyDescent="0.25">
      <c r="A61" s="4" t="s">
        <v>125</v>
      </c>
      <c r="B61" s="8" t="s">
        <v>126</v>
      </c>
      <c r="C61" s="7"/>
      <c r="D61" s="7">
        <v>8800000</v>
      </c>
      <c r="E61" s="7"/>
      <c r="F61" s="7"/>
      <c r="G61" s="7"/>
      <c r="H61" s="7"/>
      <c r="I61" s="7"/>
    </row>
    <row r="62" spans="1:9" ht="30" x14ac:dyDescent="0.25">
      <c r="A62" s="4" t="s">
        <v>127</v>
      </c>
      <c r="B62" s="8" t="s">
        <v>128</v>
      </c>
      <c r="C62" s="7"/>
      <c r="D62" s="7">
        <v>6050000</v>
      </c>
      <c r="E62" s="7">
        <v>374250000</v>
      </c>
      <c r="F62" s="7"/>
      <c r="G62" s="9">
        <v>12760400</v>
      </c>
      <c r="H62" s="7"/>
      <c r="I62" s="7"/>
    </row>
    <row r="63" spans="1:9" ht="30" x14ac:dyDescent="0.25">
      <c r="A63" s="4" t="s">
        <v>129</v>
      </c>
      <c r="B63" s="8" t="s">
        <v>130</v>
      </c>
      <c r="C63" s="7"/>
      <c r="D63" s="7">
        <v>9350000</v>
      </c>
      <c r="E63" s="7">
        <v>39158000</v>
      </c>
      <c r="F63" s="7"/>
      <c r="G63" s="7"/>
      <c r="H63" s="7"/>
      <c r="I63" s="7"/>
    </row>
    <row r="64" spans="1:9" ht="30" x14ac:dyDescent="0.25">
      <c r="A64" s="4" t="s">
        <v>131</v>
      </c>
      <c r="B64" s="8" t="s">
        <v>132</v>
      </c>
      <c r="C64" s="7"/>
      <c r="D64" s="7">
        <v>7480000</v>
      </c>
      <c r="E64" s="7">
        <v>80924500</v>
      </c>
      <c r="F64" s="7"/>
      <c r="G64" s="7">
        <v>3500000</v>
      </c>
      <c r="H64" s="7"/>
      <c r="I64" s="7"/>
    </row>
    <row r="65" spans="1:10" ht="30" x14ac:dyDescent="0.25">
      <c r="A65" s="4" t="s">
        <v>133</v>
      </c>
      <c r="B65" s="8" t="s">
        <v>134</v>
      </c>
      <c r="C65" s="7"/>
      <c r="D65" s="7">
        <v>25165800</v>
      </c>
      <c r="E65" s="7">
        <v>130000000</v>
      </c>
      <c r="F65" s="7"/>
      <c r="G65" s="7"/>
      <c r="H65" s="7"/>
      <c r="I65" s="7"/>
    </row>
    <row r="66" spans="1:10" ht="30" x14ac:dyDescent="0.25">
      <c r="A66" s="4" t="s">
        <v>135</v>
      </c>
      <c r="B66" s="8" t="s">
        <v>136</v>
      </c>
      <c r="C66" s="7"/>
      <c r="D66" s="7">
        <v>14960000</v>
      </c>
      <c r="E66" s="7">
        <v>74014289</v>
      </c>
      <c r="F66" s="7"/>
      <c r="G66" s="7"/>
      <c r="H66" s="7"/>
      <c r="I66" s="7"/>
    </row>
    <row r="67" spans="1:10" ht="30" x14ac:dyDescent="0.25">
      <c r="A67" s="4" t="s">
        <v>137</v>
      </c>
      <c r="B67" s="8" t="s">
        <v>138</v>
      </c>
      <c r="C67" s="7"/>
      <c r="D67" s="7"/>
      <c r="E67" s="7"/>
      <c r="F67" s="7"/>
      <c r="G67" s="7">
        <v>171250000</v>
      </c>
      <c r="H67" s="7"/>
      <c r="I67" s="7"/>
    </row>
    <row r="68" spans="1:10" ht="30" x14ac:dyDescent="0.25">
      <c r="A68" s="4" t="s">
        <v>139</v>
      </c>
      <c r="B68" s="8" t="s">
        <v>140</v>
      </c>
      <c r="C68" s="7"/>
      <c r="D68" s="7"/>
      <c r="E68" s="7">
        <v>13000000</v>
      </c>
      <c r="F68" s="7"/>
      <c r="G68" s="7"/>
      <c r="H68" s="7"/>
      <c r="I68" s="7"/>
    </row>
    <row r="69" spans="1:10" ht="30" x14ac:dyDescent="0.25">
      <c r="A69" s="4" t="s">
        <v>141</v>
      </c>
      <c r="B69" s="8" t="s">
        <v>142</v>
      </c>
      <c r="C69" s="7">
        <v>2275795455</v>
      </c>
      <c r="D69" s="7"/>
      <c r="E69" s="7"/>
      <c r="F69" s="7"/>
      <c r="G69" s="7">
        <v>7200000</v>
      </c>
      <c r="H69" s="7"/>
      <c r="I69" s="7"/>
    </row>
    <row r="70" spans="1:10" ht="30" x14ac:dyDescent="0.25">
      <c r="A70" s="4" t="s">
        <v>143</v>
      </c>
      <c r="B70" s="8" t="s">
        <v>144</v>
      </c>
      <c r="C70" s="7"/>
      <c r="D70" s="7"/>
      <c r="E70" s="7"/>
      <c r="F70" s="7"/>
      <c r="G70" s="7"/>
      <c r="H70" s="7"/>
      <c r="I70" s="7"/>
    </row>
    <row r="71" spans="1:10" ht="30" x14ac:dyDescent="0.25">
      <c r="A71" s="4" t="s">
        <v>145</v>
      </c>
      <c r="B71" s="8" t="s">
        <v>146</v>
      </c>
      <c r="C71" s="7">
        <v>43000000</v>
      </c>
      <c r="D71" s="7"/>
      <c r="E71" s="7"/>
      <c r="F71" s="7"/>
      <c r="G71" s="7"/>
      <c r="H71" s="7"/>
      <c r="I71" s="7"/>
    </row>
    <row r="72" spans="1:10" ht="30" x14ac:dyDescent="0.25">
      <c r="A72" s="4" t="s">
        <v>147</v>
      </c>
      <c r="B72" s="8" t="s">
        <v>148</v>
      </c>
      <c r="C72" s="7"/>
      <c r="D72" s="7">
        <v>169526200</v>
      </c>
      <c r="E72" s="7"/>
      <c r="F72" s="7"/>
      <c r="G72" s="7"/>
      <c r="H72" s="7"/>
      <c r="I72" s="7"/>
    </row>
    <row r="73" spans="1:10" ht="30" x14ac:dyDescent="0.25">
      <c r="A73" s="4" t="s">
        <v>149</v>
      </c>
      <c r="B73" s="8" t="s">
        <v>150</v>
      </c>
      <c r="C73" s="7">
        <v>64000000</v>
      </c>
      <c r="D73" s="7"/>
      <c r="E73" s="7"/>
      <c r="F73" s="7"/>
      <c r="G73" s="7"/>
      <c r="H73" s="7"/>
      <c r="I73" s="7"/>
    </row>
    <row r="74" spans="1:10" ht="30" x14ac:dyDescent="0.25">
      <c r="A74" s="4" t="s">
        <v>151</v>
      </c>
      <c r="B74" s="8" t="s">
        <v>152</v>
      </c>
      <c r="C74" s="7">
        <v>4180000</v>
      </c>
      <c r="D74" s="7"/>
      <c r="E74" s="7"/>
      <c r="F74" s="7"/>
      <c r="G74" s="7"/>
      <c r="H74" s="7"/>
      <c r="I74" s="7"/>
    </row>
    <row r="75" spans="1:10" ht="30" x14ac:dyDescent="0.25">
      <c r="A75" s="4" t="s">
        <v>153</v>
      </c>
      <c r="B75" s="8" t="s">
        <v>154</v>
      </c>
      <c r="C75" s="7">
        <v>185000000</v>
      </c>
      <c r="D75" s="7"/>
      <c r="E75" s="7"/>
      <c r="F75" s="7"/>
      <c r="G75" s="7"/>
      <c r="H75" s="7"/>
      <c r="I75" s="7"/>
    </row>
    <row r="76" spans="1:10" ht="30" x14ac:dyDescent="0.25">
      <c r="A76" s="4" t="s">
        <v>155</v>
      </c>
      <c r="B76" s="8" t="s">
        <v>156</v>
      </c>
      <c r="C76" s="7"/>
      <c r="D76" s="7">
        <v>88435600</v>
      </c>
      <c r="E76" s="7"/>
      <c r="F76" s="7"/>
      <c r="G76" s="7"/>
      <c r="H76" s="7"/>
      <c r="I76" s="7"/>
    </row>
    <row r="77" spans="1:10" x14ac:dyDescent="0.25">
      <c r="C77" s="3">
        <f>SUM(C2:C75)</f>
        <v>7445294614.46</v>
      </c>
      <c r="D77" s="10">
        <f>SUM(D2:D76)</f>
        <v>14523298792</v>
      </c>
      <c r="E77" s="10">
        <f>SUM(E2:E76)</f>
        <v>5520559780</v>
      </c>
      <c r="F77" s="10">
        <f>SUM(F2:F76)</f>
        <v>590671734</v>
      </c>
      <c r="G77" s="10">
        <f t="shared" ref="G77" si="0">SUM(G2:G76)</f>
        <v>2655662550</v>
      </c>
      <c r="H77" s="10">
        <f>SUM(H2:H76)</f>
        <v>679616125</v>
      </c>
      <c r="I77" s="10">
        <f>SUM(I2:I76)</f>
        <v>11410894350</v>
      </c>
      <c r="J77" s="11">
        <f>SUM(C77:I77)</f>
        <v>42825997945.459999</v>
      </c>
    </row>
    <row r="78" spans="1:10" x14ac:dyDescent="0.25">
      <c r="J78" s="3">
        <v>42825997945.459999</v>
      </c>
    </row>
    <row r="79" spans="1:10" x14ac:dyDescent="0.25">
      <c r="J79" s="12">
        <f>J78-J77</f>
        <v>0</v>
      </c>
    </row>
  </sheetData>
  <autoFilter ref="A1:G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BELANJA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Akuntansi PC1</dc:creator>
  <cp:lastModifiedBy>Akuntansi PC1</cp:lastModifiedBy>
  <dcterms:created xsi:type="dcterms:W3CDTF">2021-03-23T02:19:21Z</dcterms:created>
  <dcterms:modified xsi:type="dcterms:W3CDTF">2021-03-23T02:19:57Z</dcterms:modified>
</cp:coreProperties>
</file>